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7" i="1"/>
  <c r="H68" s="1"/>
  <c r="H64"/>
  <c r="H50"/>
  <c r="H44"/>
  <c r="H37"/>
  <c r="H29"/>
</calcChain>
</file>

<file path=xl/sharedStrings.xml><?xml version="1.0" encoding="utf-8"?>
<sst xmlns="http://schemas.openxmlformats.org/spreadsheetml/2006/main" count="48" uniqueCount="44">
  <si>
    <t xml:space="preserve">Incomes </t>
  </si>
  <si>
    <t xml:space="preserve">Tax Levies </t>
  </si>
  <si>
    <t>Total</t>
  </si>
  <si>
    <t xml:space="preserve">Total Income </t>
  </si>
  <si>
    <t>Expenses</t>
  </si>
  <si>
    <t>Beautification Expenses</t>
  </si>
  <si>
    <t xml:space="preserve">Total </t>
  </si>
  <si>
    <t>Remembrance Day Wreath (small)</t>
  </si>
  <si>
    <t>Other Expenses</t>
  </si>
  <si>
    <t>New Business Welcome Planters</t>
  </si>
  <si>
    <t>Meeting Costs</t>
  </si>
  <si>
    <t xml:space="preserve">Financial Audit </t>
  </si>
  <si>
    <t>Total Expenses</t>
  </si>
  <si>
    <t>Events</t>
  </si>
  <si>
    <t>Free Wi-FI Downtown</t>
  </si>
  <si>
    <t>Tiny Tot Parade</t>
  </si>
  <si>
    <t>Planter tender Advertising</t>
  </si>
  <si>
    <t>Employee Wages (watering, Lights, odd jobs)</t>
  </si>
  <si>
    <t xml:space="preserve">Website/Social Media Person </t>
  </si>
  <si>
    <t xml:space="preserve">Harvest Festival </t>
  </si>
  <si>
    <t xml:space="preserve">Ladies Night/Men's Night </t>
  </si>
  <si>
    <t>Harvest Festival (chili sales &amp; donations, Food land Grant)</t>
  </si>
  <si>
    <t xml:space="preserve">Summer Day Promotions July </t>
  </si>
  <si>
    <t>Radio (CKNX Radio ads)282.50x3 stations - 847.5/mo</t>
  </si>
  <si>
    <t xml:space="preserve">Associate Memberships (11) </t>
  </si>
  <si>
    <t>Fall Street Decorations (corn and bows)</t>
  </si>
  <si>
    <t>Door Campaign (new doors, paint, hardware)</t>
  </si>
  <si>
    <t>Christmas Decorations (Trees in park, lights in trees)</t>
  </si>
  <si>
    <t>Christmas Lights (holly wreaths &amp; large tree- split with town)</t>
  </si>
  <si>
    <t xml:space="preserve">Memberships (OBIA) </t>
  </si>
  <si>
    <t xml:space="preserve">Website Costs (domain name, host etc) </t>
  </si>
  <si>
    <t xml:space="preserve">Promotions </t>
  </si>
  <si>
    <t xml:space="preserve">Advertising (Spring Fair) </t>
  </si>
  <si>
    <t>Profit/Loss</t>
  </si>
  <si>
    <t xml:space="preserve">Branding </t>
  </si>
  <si>
    <t xml:space="preserve">contingency </t>
  </si>
  <si>
    <t xml:space="preserve">  2018 Draft Budget</t>
  </si>
  <si>
    <t>Banner design work x 25  (approved Nov 2017)</t>
  </si>
  <si>
    <t>Banners x 25 (approved Nov 2017)</t>
  </si>
  <si>
    <t>AGM (advertising, food)</t>
  </si>
  <si>
    <t xml:space="preserve">Banner set up/take down </t>
  </si>
  <si>
    <t>Hanging Baskets and Street Planters - Greyhaven</t>
  </si>
  <si>
    <t>Retained Earnings &amp; Surplus</t>
  </si>
  <si>
    <t>Fireworks - Dan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</si>
</sst>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&quot;$&quot;#,##0;[Red]\-&quot;$&quot;#,##0"/>
    <numFmt numFmtId="165" formatCode="&quot;$&quot;#,##0.00;[Red]\-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165" fontId="4" fillId="0" borderId="0" xfId="0" applyNumberFormat="1" applyFont="1"/>
    <xf numFmtId="164" fontId="5" fillId="0" borderId="0" xfId="0" applyNumberFormat="1" applyFont="1"/>
    <xf numFmtId="0" fontId="1" fillId="0" borderId="0" xfId="0" applyFont="1"/>
    <xf numFmtId="0" fontId="3" fillId="0" borderId="0" xfId="0" applyFont="1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44" fontId="0" fillId="0" borderId="0" xfId="1" applyFont="1"/>
    <xf numFmtId="44" fontId="3" fillId="0" borderId="0" xfId="1" applyFont="1"/>
    <xf numFmtId="44" fontId="4" fillId="0" borderId="0" xfId="1" applyFont="1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4" fillId="0" borderId="0" xfId="0" applyFont="1"/>
    <xf numFmtId="0" fontId="3" fillId="0" borderId="0" xfId="0" applyFont="1"/>
    <xf numFmtId="0" fontId="0" fillId="0" borderId="0" xfId="0"/>
    <xf numFmtId="44" fontId="4" fillId="0" borderId="0" xfId="1" applyFont="1"/>
    <xf numFmtId="0" fontId="0" fillId="0" borderId="0" xfId="0" applyFont="1"/>
    <xf numFmtId="165" fontId="1" fillId="0" borderId="0" xfId="0" applyNumberFormat="1" applyFont="1"/>
    <xf numFmtId="0" fontId="7" fillId="0" borderId="0" xfId="0" applyFont="1"/>
    <xf numFmtId="0" fontId="0" fillId="0" borderId="0" xfId="0"/>
    <xf numFmtId="0" fontId="0" fillId="0" borderId="0" xfId="0"/>
    <xf numFmtId="0" fontId="2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Font="1"/>
    <xf numFmtId="0" fontId="3" fillId="0" borderId="0" xfId="0" applyFont="1"/>
    <xf numFmtId="0" fontId="0" fillId="0" borderId="0" xfId="0"/>
    <xf numFmtId="0" fontId="1" fillId="0" borderId="0" xfId="0" applyFont="1"/>
    <xf numFmtId="0" fontId="1" fillId="0" borderId="0" xfId="0" applyFont="1"/>
    <xf numFmtId="0" fontId="0" fillId="0" borderId="0" xfId="0"/>
    <xf numFmtId="0" fontId="3" fillId="0" borderId="0" xfId="0" applyFont="1"/>
    <xf numFmtId="0" fontId="9" fillId="0" borderId="0" xfId="0" applyFont="1"/>
    <xf numFmtId="165" fontId="1" fillId="0" borderId="0" xfId="0" applyNumberFormat="1" applyFont="1"/>
    <xf numFmtId="0" fontId="1" fillId="0" borderId="0" xfId="0" applyFont="1"/>
    <xf numFmtId="0" fontId="2" fillId="0" borderId="0" xfId="0" applyFont="1"/>
    <xf numFmtId="44" fontId="4" fillId="0" borderId="0" xfId="1" applyFont="1"/>
    <xf numFmtId="0" fontId="0" fillId="0" borderId="0" xfId="0"/>
    <xf numFmtId="0" fontId="8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390744</xdr:colOff>
      <xdr:row>4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2295743" cy="88582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>
      <selection activeCell="K1" sqref="K1"/>
    </sheetView>
  </sheetViews>
  <sheetFormatPr defaultRowHeight="15"/>
  <cols>
    <col min="2" max="2" width="9.85546875" customWidth="1"/>
    <col min="3" max="3" width="9.5703125" customWidth="1"/>
    <col min="5" max="5" width="9.140625" customWidth="1"/>
    <col min="6" max="6" width="12.28515625" customWidth="1"/>
    <col min="7" max="7" width="7.5703125" customWidth="1"/>
    <col min="8" max="8" width="11.28515625" customWidth="1"/>
  </cols>
  <sheetData>
    <row r="1" spans="1:8" s="24" customFormat="1"/>
    <row r="2" spans="1:8" s="24" customFormat="1"/>
    <row r="3" spans="1:8" s="24" customFormat="1"/>
    <row r="4" spans="1:8" s="24" customFormat="1"/>
    <row r="5" spans="1:8" s="24" customFormat="1"/>
    <row r="6" spans="1:8" s="24" customFormat="1"/>
    <row r="7" spans="1:8" ht="23.25">
      <c r="B7" s="44" t="s">
        <v>36</v>
      </c>
      <c r="C7" s="44"/>
      <c r="D7" s="44"/>
    </row>
    <row r="8" spans="1:8">
      <c r="E8" s="1"/>
    </row>
    <row r="9" spans="1:8" ht="18.75">
      <c r="A9" s="26" t="s">
        <v>0</v>
      </c>
    </row>
    <row r="10" spans="1:8">
      <c r="A10" s="37" t="s">
        <v>1</v>
      </c>
      <c r="B10" s="37"/>
      <c r="F10" s="11">
        <v>27000</v>
      </c>
    </row>
    <row r="11" spans="1:8">
      <c r="A11" s="37" t="s">
        <v>24</v>
      </c>
      <c r="B11" s="37"/>
      <c r="C11" s="37"/>
      <c r="D11" s="21"/>
      <c r="E11" s="21"/>
      <c r="F11" s="11">
        <v>1650</v>
      </c>
      <c r="G11" s="21"/>
      <c r="H11" s="35"/>
    </row>
    <row r="12" spans="1:8">
      <c r="A12" s="37" t="s">
        <v>21</v>
      </c>
      <c r="B12" s="37"/>
      <c r="C12" s="37"/>
      <c r="D12" s="37"/>
      <c r="E12" s="37"/>
      <c r="F12" s="11">
        <v>2500</v>
      </c>
      <c r="H12" s="35"/>
    </row>
    <row r="13" spans="1:8">
      <c r="A13" s="37" t="s">
        <v>42</v>
      </c>
      <c r="B13" s="37"/>
      <c r="C13" s="21"/>
      <c r="D13" s="21"/>
      <c r="E13" s="21"/>
      <c r="F13" s="11">
        <v>14500</v>
      </c>
      <c r="G13" s="21"/>
    </row>
    <row r="14" spans="1:8">
      <c r="F14" s="10"/>
    </row>
    <row r="15" spans="1:8" ht="18.75">
      <c r="E15" s="26" t="s">
        <v>2</v>
      </c>
      <c r="F15" s="12">
        <v>45650</v>
      </c>
    </row>
    <row r="16" spans="1:8">
      <c r="F16" s="10"/>
    </row>
    <row r="17" spans="1:10" ht="18.75">
      <c r="F17" s="26" t="s">
        <v>3</v>
      </c>
      <c r="H17" s="2">
        <f>F15</f>
        <v>45650</v>
      </c>
    </row>
    <row r="18" spans="1:10" ht="18.75">
      <c r="A18" s="26" t="s">
        <v>4</v>
      </c>
      <c r="F18" s="10"/>
    </row>
    <row r="19" spans="1:10">
      <c r="F19" s="10"/>
    </row>
    <row r="20" spans="1:10" ht="18.75">
      <c r="A20" s="41" t="s">
        <v>5</v>
      </c>
      <c r="B20" s="41"/>
      <c r="C20" s="41"/>
      <c r="F20" s="10"/>
    </row>
    <row r="21" spans="1:10">
      <c r="A21" s="37" t="s">
        <v>25</v>
      </c>
      <c r="B21" s="37"/>
      <c r="C21" s="37"/>
      <c r="F21" s="11">
        <v>300</v>
      </c>
    </row>
    <row r="22" spans="1:10">
      <c r="A22" s="37" t="s">
        <v>26</v>
      </c>
      <c r="B22" s="37"/>
      <c r="C22" s="37"/>
      <c r="F22" s="11">
        <v>600</v>
      </c>
    </row>
    <row r="23" spans="1:10">
      <c r="A23" s="37" t="s">
        <v>27</v>
      </c>
      <c r="B23" s="37"/>
      <c r="C23" s="37"/>
      <c r="D23" s="37"/>
      <c r="F23" s="11">
        <v>1000</v>
      </c>
    </row>
    <row r="24" spans="1:10">
      <c r="A24" s="37" t="s">
        <v>28</v>
      </c>
      <c r="B24" s="37"/>
      <c r="F24" s="11">
        <v>1600</v>
      </c>
    </row>
    <row r="25" spans="1:10" s="33" customFormat="1">
      <c r="A25" s="37" t="s">
        <v>41</v>
      </c>
      <c r="B25" s="37"/>
      <c r="C25" s="37"/>
      <c r="D25" s="37"/>
      <c r="E25" s="19"/>
      <c r="F25" s="11">
        <v>6000</v>
      </c>
    </row>
    <row r="26" spans="1:10" s="33" customFormat="1">
      <c r="A26" s="37" t="s">
        <v>17</v>
      </c>
      <c r="B26" s="37"/>
      <c r="C26" s="37"/>
      <c r="D26" s="37"/>
      <c r="E26" s="37"/>
      <c r="F26" s="11">
        <v>6000</v>
      </c>
    </row>
    <row r="27" spans="1:10" s="33" customFormat="1">
      <c r="A27" s="18" t="s">
        <v>16</v>
      </c>
      <c r="B27" s="18"/>
      <c r="C27" s="18"/>
      <c r="D27" s="18"/>
      <c r="E27" s="18"/>
      <c r="F27" s="11">
        <v>200</v>
      </c>
    </row>
    <row r="28" spans="1:10" s="33" customFormat="1">
      <c r="A28" s="32"/>
      <c r="B28" s="32"/>
      <c r="F28" s="11"/>
    </row>
    <row r="29" spans="1:10">
      <c r="A29" s="43"/>
      <c r="B29" s="43"/>
      <c r="C29" s="43"/>
      <c r="D29" s="43"/>
      <c r="E29" s="38" t="s">
        <v>6</v>
      </c>
      <c r="F29" s="42">
        <v>15700</v>
      </c>
      <c r="G29" s="37"/>
      <c r="H29" s="39">
        <f>F29</f>
        <v>15700</v>
      </c>
    </row>
    <row r="30" spans="1:10" ht="2.25" customHeight="1">
      <c r="A30" s="43"/>
      <c r="B30" s="43"/>
      <c r="C30" s="43"/>
      <c r="D30" s="43"/>
      <c r="E30" s="38"/>
      <c r="F30" s="42"/>
      <c r="G30" s="37"/>
      <c r="H30" s="40"/>
      <c r="J30" s="16"/>
    </row>
    <row r="31" spans="1:10">
      <c r="F31" s="10"/>
      <c r="H31" s="4"/>
    </row>
    <row r="32" spans="1:10" ht="18.75">
      <c r="A32" s="26" t="s">
        <v>31</v>
      </c>
      <c r="F32" s="10"/>
      <c r="H32" s="4"/>
    </row>
    <row r="33" spans="1:8">
      <c r="A33" s="37" t="s">
        <v>15</v>
      </c>
      <c r="B33" s="37"/>
      <c r="C33" s="37"/>
      <c r="F33" s="11">
        <v>250</v>
      </c>
      <c r="H33" s="4"/>
    </row>
    <row r="34" spans="1:8">
      <c r="A34" s="37" t="s">
        <v>20</v>
      </c>
      <c r="B34" s="37"/>
      <c r="C34" s="37"/>
      <c r="F34" s="11">
        <v>2000</v>
      </c>
      <c r="H34" s="4"/>
    </row>
    <row r="35" spans="1:8" s="15" customFormat="1">
      <c r="A35" s="14" t="s">
        <v>22</v>
      </c>
      <c r="B35" s="14"/>
      <c r="C35" s="14"/>
      <c r="F35" s="11">
        <v>500</v>
      </c>
      <c r="H35" s="4"/>
    </row>
    <row r="36" spans="1:8" s="8" customFormat="1">
      <c r="A36" s="7"/>
      <c r="B36" s="7"/>
      <c r="C36" s="7"/>
      <c r="F36" s="11"/>
      <c r="H36" s="4"/>
    </row>
    <row r="37" spans="1:8" s="8" customFormat="1" ht="15.75">
      <c r="A37"/>
      <c r="B37"/>
      <c r="C37"/>
      <c r="D37"/>
      <c r="E37" s="27" t="s">
        <v>6</v>
      </c>
      <c r="F37" s="12">
        <v>2750</v>
      </c>
      <c r="H37" s="22">
        <f>F37</f>
        <v>2750</v>
      </c>
    </row>
    <row r="38" spans="1:8" s="19" customFormat="1">
      <c r="E38" s="17"/>
      <c r="F38" s="20"/>
      <c r="H38" s="22"/>
    </row>
    <row r="39" spans="1:8" ht="18.75">
      <c r="A39" s="23" t="s">
        <v>13</v>
      </c>
      <c r="E39" s="27"/>
      <c r="F39" s="12"/>
      <c r="H39" s="4"/>
    </row>
    <row r="40" spans="1:8" ht="15.75">
      <c r="A40" s="37" t="s">
        <v>7</v>
      </c>
      <c r="B40" s="37"/>
      <c r="C40" s="37"/>
      <c r="D40" s="37"/>
      <c r="E40" s="28"/>
      <c r="F40" s="11">
        <v>50</v>
      </c>
      <c r="H40" s="4"/>
    </row>
    <row r="41" spans="1:8" ht="15.75">
      <c r="A41" s="37" t="s">
        <v>19</v>
      </c>
      <c r="B41" s="37"/>
      <c r="E41" s="28"/>
      <c r="F41" s="11">
        <v>6500</v>
      </c>
      <c r="H41" s="35"/>
    </row>
    <row r="42" spans="1:8" ht="15.75">
      <c r="A42" s="32" t="s">
        <v>39</v>
      </c>
      <c r="E42" s="28"/>
      <c r="F42" s="11">
        <v>500</v>
      </c>
      <c r="H42" s="4"/>
    </row>
    <row r="43" spans="1:8" s="36" customFormat="1" ht="15.75">
      <c r="A43" s="17" t="s">
        <v>43</v>
      </c>
      <c r="E43" s="28"/>
      <c r="F43" s="11"/>
      <c r="H43" s="35"/>
    </row>
    <row r="44" spans="1:8" s="6" customFormat="1" ht="15.75">
      <c r="A44" s="1"/>
      <c r="B44"/>
      <c r="C44"/>
      <c r="D44"/>
      <c r="E44" s="29" t="s">
        <v>2</v>
      </c>
      <c r="F44" s="12">
        <v>7050</v>
      </c>
      <c r="H44" s="22">
        <f>F44</f>
        <v>7050</v>
      </c>
    </row>
    <row r="45" spans="1:8" ht="15.75">
      <c r="E45" s="27"/>
      <c r="F45" s="20"/>
      <c r="H45" s="4"/>
    </row>
    <row r="46" spans="1:8" ht="18.75">
      <c r="A46" s="23" t="s">
        <v>34</v>
      </c>
      <c r="E46" s="27"/>
      <c r="F46" s="12"/>
      <c r="H46" s="4"/>
    </row>
    <row r="47" spans="1:8" ht="15.75">
      <c r="A47" s="32" t="s">
        <v>37</v>
      </c>
      <c r="E47" s="28"/>
      <c r="F47" s="10">
        <v>707</v>
      </c>
      <c r="H47" s="35"/>
    </row>
    <row r="48" spans="1:8" s="33" customFormat="1" ht="15.75">
      <c r="A48" s="32" t="s">
        <v>38</v>
      </c>
      <c r="E48" s="28"/>
      <c r="F48" s="10">
        <v>4300</v>
      </c>
      <c r="H48" s="34"/>
    </row>
    <row r="49" spans="1:10" s="33" customFormat="1" ht="15.75">
      <c r="A49" s="32" t="s">
        <v>40</v>
      </c>
      <c r="E49" s="28"/>
      <c r="F49" s="10">
        <v>1200</v>
      </c>
      <c r="H49" s="34"/>
    </row>
    <row r="50" spans="1:10" s="6" customFormat="1" ht="15.75">
      <c r="A50" s="1"/>
      <c r="B50" s="1"/>
      <c r="C50"/>
      <c r="D50"/>
      <c r="E50" s="29" t="s">
        <v>2</v>
      </c>
      <c r="F50" s="12">
        <v>6207</v>
      </c>
      <c r="H50" s="22">
        <f>F50</f>
        <v>6207</v>
      </c>
      <c r="J50" s="33"/>
    </row>
    <row r="51" spans="1:10" ht="15.75">
      <c r="E51" s="28"/>
      <c r="F51" s="10"/>
      <c r="H51" s="4"/>
    </row>
    <row r="52" spans="1:10" ht="18.75">
      <c r="A52" s="41" t="s">
        <v>8</v>
      </c>
      <c r="B52" s="41"/>
      <c r="E52" s="28"/>
      <c r="F52" s="10"/>
      <c r="H52" s="4"/>
    </row>
    <row r="53" spans="1:10" ht="15.75">
      <c r="A53" s="37" t="s">
        <v>9</v>
      </c>
      <c r="B53" s="37"/>
      <c r="C53" s="37"/>
      <c r="D53" s="37"/>
      <c r="E53" s="28"/>
      <c r="F53" s="11">
        <v>200</v>
      </c>
      <c r="H53" s="4"/>
    </row>
    <row r="54" spans="1:10" ht="15.75">
      <c r="A54" s="1" t="s">
        <v>14</v>
      </c>
      <c r="B54" s="1"/>
      <c r="C54" s="1"/>
      <c r="D54" s="1"/>
      <c r="E54" s="28"/>
      <c r="F54" s="11">
        <v>1000</v>
      </c>
      <c r="H54" s="4"/>
    </row>
    <row r="55" spans="1:10" ht="15.75">
      <c r="A55" s="37" t="s">
        <v>32</v>
      </c>
      <c r="B55" s="37"/>
      <c r="E55" s="28"/>
      <c r="F55" s="11">
        <v>3000</v>
      </c>
      <c r="H55" s="4"/>
    </row>
    <row r="56" spans="1:10" ht="15.75">
      <c r="A56" s="37" t="s">
        <v>29</v>
      </c>
      <c r="B56" s="37"/>
      <c r="E56" s="28"/>
      <c r="F56" s="11">
        <v>250</v>
      </c>
      <c r="H56" s="4"/>
    </row>
    <row r="57" spans="1:10" ht="15.75">
      <c r="A57" s="37" t="s">
        <v>10</v>
      </c>
      <c r="B57" s="37"/>
      <c r="E57" s="28"/>
      <c r="F57" s="11">
        <v>1500</v>
      </c>
      <c r="G57" s="4"/>
      <c r="H57" s="35"/>
    </row>
    <row r="58" spans="1:10" ht="15.75">
      <c r="A58" s="37" t="s">
        <v>30</v>
      </c>
      <c r="B58" s="37"/>
      <c r="E58" s="28"/>
      <c r="F58" s="11">
        <v>500</v>
      </c>
      <c r="G58" s="13"/>
      <c r="H58" s="4"/>
    </row>
    <row r="59" spans="1:10" ht="15.75">
      <c r="A59" s="37" t="s">
        <v>11</v>
      </c>
      <c r="B59" s="37"/>
      <c r="E59" s="28"/>
      <c r="F59" s="11">
        <v>1000</v>
      </c>
      <c r="H59" s="4"/>
    </row>
    <row r="60" spans="1:10" ht="15.75">
      <c r="A60" s="31" t="s">
        <v>35</v>
      </c>
      <c r="E60" s="28"/>
      <c r="F60" s="11">
        <v>1990</v>
      </c>
      <c r="H60" s="4"/>
    </row>
    <row r="61" spans="1:10" ht="15.75">
      <c r="A61" s="14" t="s">
        <v>23</v>
      </c>
      <c r="B61" s="5"/>
      <c r="C61" s="5"/>
      <c r="D61" s="5"/>
      <c r="E61" s="30"/>
      <c r="F61" s="11">
        <v>10500</v>
      </c>
      <c r="H61" s="4"/>
    </row>
    <row r="62" spans="1:10" s="9" customFormat="1" ht="15.75">
      <c r="A62" s="7" t="s">
        <v>18</v>
      </c>
      <c r="B62" s="7"/>
      <c r="C62" s="7"/>
      <c r="D62" s="7"/>
      <c r="E62" s="30"/>
      <c r="F62" s="11">
        <v>1500</v>
      </c>
      <c r="H62" s="4"/>
    </row>
    <row r="63" spans="1:10" ht="15.75">
      <c r="E63" s="28"/>
      <c r="F63" s="10"/>
      <c r="H63" s="4"/>
    </row>
    <row r="64" spans="1:10" ht="15.75">
      <c r="E64" s="27" t="s">
        <v>2</v>
      </c>
      <c r="F64" s="12">
        <v>21440</v>
      </c>
      <c r="H64" s="22">
        <f>F64</f>
        <v>21440</v>
      </c>
    </row>
    <row r="65" spans="1:8">
      <c r="F65" s="10"/>
    </row>
    <row r="66" spans="1:8" ht="15.75">
      <c r="F66" s="27" t="s">
        <v>12</v>
      </c>
      <c r="H66" s="2">
        <v>53147</v>
      </c>
    </row>
    <row r="68" spans="1:8" ht="15.75">
      <c r="A68" s="25"/>
      <c r="F68" s="27" t="s">
        <v>33</v>
      </c>
      <c r="H68" s="3">
        <f>H17-H66</f>
        <v>-7497</v>
      </c>
    </row>
  </sheetData>
  <mergeCells count="31">
    <mergeCell ref="A20:C20"/>
    <mergeCell ref="A21:C21"/>
    <mergeCell ref="A22:C22"/>
    <mergeCell ref="A23:D23"/>
    <mergeCell ref="A24:B24"/>
    <mergeCell ref="A13:B13"/>
    <mergeCell ref="B7:D7"/>
    <mergeCell ref="A10:B10"/>
    <mergeCell ref="A11:C11"/>
    <mergeCell ref="A12:E12"/>
    <mergeCell ref="A58:B58"/>
    <mergeCell ref="A59:B59"/>
    <mergeCell ref="H29:H30"/>
    <mergeCell ref="A55:B55"/>
    <mergeCell ref="A41:B41"/>
    <mergeCell ref="A33:C33"/>
    <mergeCell ref="A40:D40"/>
    <mergeCell ref="A34:C34"/>
    <mergeCell ref="A52:B52"/>
    <mergeCell ref="A53:D53"/>
    <mergeCell ref="F29:F30"/>
    <mergeCell ref="G29:G30"/>
    <mergeCell ref="A29:A30"/>
    <mergeCell ref="B29:B30"/>
    <mergeCell ref="C29:C30"/>
    <mergeCell ref="D29:D30"/>
    <mergeCell ref="A25:D25"/>
    <mergeCell ref="A26:E26"/>
    <mergeCell ref="E29:E30"/>
    <mergeCell ref="A56:B56"/>
    <mergeCell ref="A57:B5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2017-02-19T15:23:34Z</cp:lastPrinted>
  <dcterms:created xsi:type="dcterms:W3CDTF">2016-01-19T18:36:08Z</dcterms:created>
  <dcterms:modified xsi:type="dcterms:W3CDTF">2018-02-23T18:07:29Z</dcterms:modified>
</cp:coreProperties>
</file>